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56_DKR_TECH_ZAKŁ_PROF_NOW\"/>
    </mc:Choice>
  </mc:AlternateContent>
  <xr:revisionPtr revIDLastSave="0" documentId="13_ncr:1_{9EC51E08-3E5A-42DF-907C-E0679358466D}" xr6:coauthVersionLast="47" xr6:coauthVersionMax="47" xr10:uidLastSave="{00000000-0000-0000-0000-000000000000}"/>
  <bookViews>
    <workbookView xWindow="208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G27" i="2"/>
  <c r="G19" i="2"/>
  <c r="G20" i="2"/>
  <c r="G21" i="2"/>
  <c r="G22" i="2"/>
  <c r="G23" i="2"/>
  <c r="G24" i="2"/>
  <c r="G25" i="2"/>
  <c r="G26" i="2"/>
  <c r="G28" i="2"/>
  <c r="G29" i="2"/>
  <c r="G30" i="2"/>
  <c r="G18" i="2"/>
  <c r="F19" i="2"/>
  <c r="F20" i="2"/>
  <c r="F21" i="2"/>
  <c r="F22" i="2"/>
  <c r="F23" i="2"/>
  <c r="F24" i="2"/>
  <c r="F25" i="2"/>
  <c r="F26" i="2"/>
  <c r="F28" i="2"/>
  <c r="F29" i="2"/>
  <c r="F30" i="2"/>
  <c r="F18" i="2"/>
  <c r="F31" i="2" l="1"/>
</calcChain>
</file>

<file path=xl/sharedStrings.xml><?xml version="1.0" encoding="utf-8"?>
<sst xmlns="http://schemas.openxmlformats.org/spreadsheetml/2006/main" count="47" uniqueCount="47">
  <si>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</si>
  <si>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</si>
  <si>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</si>
  <si>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</si>
  <si>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</si>
  <si>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</si>
  <si>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</si>
  <si>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</si>
  <si>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</si>
  <si>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</si>
  <si>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</si>
  <si>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</si>
  <si>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</si>
  <si>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</si>
  <si>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</si>
  <si>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</si>
  <si>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</si>
  <si>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</si>
  <si>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</si>
  <si>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</si>
  <si>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</si>
  <si>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</si>
  <si>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 xml:space="preserve">Wymagania wobec Przyjmującego zamówienie: </t>
  </si>
  <si>
    <t>podpis Oferenta</t>
  </si>
  <si>
    <t>…..........................................................</t>
  </si>
  <si>
    <t>Załącznik nr 1 do Ogłoszenia konursowego KO-56/24/DKR - Zadanie nr 2</t>
  </si>
  <si>
    <t>zadanie nr 2: udzielanie świadczeń zdrowotnych przez lekarza specjalistę z dziedziny ginekologii i położnictwa w zakresie wykonywania badań kolposkopowych, USG biopsji i procedur diagnostycznych na szyjce macicy w Zakładzie Profilaktyki Nowotworów  Narodowego Instytutu Onkologii im. Marii Skłodowskiej - Curie - Państwowego Instytutu Badawczego (NIO – PIB);</t>
  </si>
  <si>
    <t>1.  Lekarz specjalista z ginekologii i położnictwa</t>
  </si>
  <si>
    <t xml:space="preserve">2. Ukończone 2 lata specjalizacji w ginekologii i położnictwie                                                                                                                                                           </t>
  </si>
  <si>
    <t xml:space="preserve">3. Udokumentowane umiejętności i doświadczenie w realizacji badań kolposkopowych </t>
  </si>
  <si>
    <t>4. Praca w poradni kolposkopowej co najmniej 6 miesięcy</t>
  </si>
  <si>
    <t xml:space="preserve">4. Świadczenia medyczne udzielane w Poradni Profilaktyki Szyjki Macicy </t>
  </si>
  <si>
    <t>4.Świadczenia udzielane w ramach AOS</t>
  </si>
  <si>
    <t>5. Polisa OC</t>
  </si>
  <si>
    <t>1.Porada ambulatoryjna/teleporada</t>
  </si>
  <si>
    <t xml:space="preserve">2. Porada ambulatoryjna z pobraniem rozmazu cytologicznego do badania cytologicznego </t>
  </si>
  <si>
    <t>3. Wykonanie Badania molekularnego w kierunku wirusa HPV</t>
  </si>
  <si>
    <t>4. Badanie kolposkopowe</t>
  </si>
  <si>
    <t>5. Cytologia + USG</t>
  </si>
  <si>
    <t xml:space="preserve">6. Wykonanie badania USG TV z poradą ambulatoryjną </t>
  </si>
  <si>
    <t>7. Procedury zabiegowe ambulatoryjne w tym :                            biopsja kanału szyjki macicy                                                                                  wycinki z szyjki macicy (biopsja skrawkowa)                                  marsiupalizacja torbieli szyji macicy                                          uwolnienie zrostów wewnątrzpochwowych                                           uwolnienie zrostów sromu                                                                         Marsupializacja torbieli gruczołu Bartholina</t>
  </si>
  <si>
    <t xml:space="preserve">10. Konizacja szyjki macicy </t>
  </si>
  <si>
    <t xml:space="preserve">11. Badania kolposkopowe na szyjce macicy w ramach pogłębionej diagnostyki - Program Profilaktyki Raka Szyjki Macicy </t>
  </si>
  <si>
    <t>12. Badania kolposkopowe wraz z biopsją na szyjce macicy w ramach pogłębionej diagnostyki - Program Profilaktyki Raka Szyjki Macicy</t>
  </si>
  <si>
    <t>Napięcie torbieli gruczołu Bartholina</t>
  </si>
  <si>
    <t xml:space="preserve">9. Zniszczenie lub wycięcie zmiany lub tkanki szyjki macicy - inne Biopsja pochwy                                                                                                        Napięcie sromu/krocza - inne                                                                                             Biopsja sromu                                                                                                                             </t>
  </si>
  <si>
    <t>8. Inne częściowe wycięcie lub zniszczenie zmian chorobowych w obrębie sromu i krocza                                                                       Rozszerzenie kanału szyjki i wyłyżeczkowanie ścian jamy macicy  Rozszerzenie  kanału szyjki i wyłyżeczkowanie ścian jamy macicy - diagnostyczne                                                                                        Rozszerzenie  kanału szyjki i wyłyżeczkowanie ścian jamy macicy - leczenie                                                                                                                       Inne aspiracyjne łyżeczkowanie macicy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</si>
</sst>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_ ;[Red]\-#,##0\ "/>
    <numFmt numFmtId="166" formatCode="#,##0.00_ ;[Red]\-#,##0.00\ 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9" fillId="0" borderId="0"/>
  </cellStyleXfs>
  <cellXfs count="72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horizontal="right" vertical="center" wrapText="1" indent="1"/>
    </xf>
    <xf numFmtId="0" fontId="4" fillId="2" borderId="41" xfId="0" applyFont="1" applyFill="1" applyBorder="1" applyAlignment="1" applyProtection="1">
      <alignment horizontal="right" vertical="center" wrapText="1" indent="1"/>
    </xf>
    <xf numFmtId="0" fontId="18" fillId="2" borderId="4" xfId="0" applyFont="1" applyFill="1" applyBorder="1" applyAlignment="1" applyProtection="1">
      <alignment horizontal="right" vertical="center" wrapText="1" indent="1"/>
    </xf>
    <xf numFmtId="0" fontId="4" fillId="2" borderId="35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11" fillId="2" borderId="38" xfId="0" applyFont="1" applyFill="1" applyBorder="1" applyAlignment="1" applyProtection="1">
      <alignment horizontal="center" vertical="center" wrapText="1"/>
    </xf>
    <xf numFmtId="0" fontId="14" fillId="2" borderId="31" xfId="0" applyFont="1" applyFill="1" applyBorder="1" applyAlignment="1" applyProtection="1">
      <alignment horizontal="center" vertical="center" wrapText="1"/>
    </xf>
    <xf numFmtId="0" fontId="14" fillId="2" borderId="32" xfId="0" applyFont="1" applyFill="1" applyBorder="1" applyAlignment="1" applyProtection="1">
      <alignment horizontal="center" vertical="center" wrapText="1"/>
    </xf>
    <xf numFmtId="164" fontId="5" fillId="3" borderId="20" xfId="0" applyNumberFormat="1" applyFont="1" applyFill="1" applyBorder="1" applyAlignment="1" applyProtection="1">
      <alignment horizontal="center" vertical="center" wrapText="1"/>
    </xf>
    <xf numFmtId="164" fontId="5" fillId="3" borderId="39" xfId="0" applyNumberFormat="1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vertical="center" wrapText="1"/>
    </xf>
    <xf numFmtId="0" fontId="2" fillId="2" borderId="25" xfId="0" applyFont="1" applyFill="1" applyBorder="1" applyAlignment="1" applyProtection="1">
      <alignment vertical="center" wrapText="1"/>
    </xf>
    <xf numFmtId="0" fontId="3" fillId="2" borderId="40" xfId="0" applyFont="1" applyFill="1" applyBorder="1" applyAlignment="1" applyProtection="1">
      <alignment horizontal="right" vertical="center" wrapText="1" indent="1"/>
    </xf>
    <xf numFmtId="0" fontId="0" fillId="3" borderId="0" xfId="0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 indent="1"/>
    </xf>
    <xf numFmtId="1" fontId="3" fillId="3" borderId="29" xfId="0" quotePrefix="1" applyNumberFormat="1" applyFont="1" applyFill="1" applyBorder="1" applyAlignment="1" applyProtection="1">
      <alignment horizontal="center" vertical="center" wrapText="1"/>
    </xf>
    <xf numFmtId="0" fontId="0" fillId="0" borderId="43" xfId="0" applyBorder="1" applyAlignment="1">
      <alignment wrapText="1"/>
    </xf>
    <xf numFmtId="0" fontId="0" fillId="4" borderId="43" xfId="0" applyFill="1" applyBorder="1" applyAlignment="1">
      <alignment wrapText="1"/>
    </xf>
    <xf numFmtId="165" fontId="19" fillId="0" borderId="43" xfId="1" applyNumberFormat="1" applyBorder="1" applyAlignment="1">
      <alignment horizontal="center"/>
    </xf>
    <xf numFmtId="165" fontId="19" fillId="4" borderId="43" xfId="1" applyNumberFormat="1" applyFill="1" applyBorder="1" applyAlignment="1">
      <alignment horizontal="center"/>
    </xf>
    <xf numFmtId="166" fontId="19" fillId="0" borderId="43" xfId="1" applyNumberFormat="1" applyBorder="1" applyAlignment="1">
      <alignment horizontal="right"/>
    </xf>
    <xf numFmtId="166" fontId="19" fillId="4" borderId="43" xfId="1" applyNumberFormat="1" applyFill="1" applyBorder="1" applyAlignment="1">
      <alignment horizontal="right"/>
    </xf>
    <xf numFmtId="164" fontId="5" fillId="3" borderId="39" xfId="0" applyNumberFormat="1" applyFont="1" applyFill="1" applyBorder="1" applyAlignment="1" applyProtection="1">
      <alignment horizontal="right"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 indent="1"/>
    </xf>
    <xf numFmtId="164" fontId="5" fillId="3" borderId="0" xfId="0" applyNumberFormat="1" applyFont="1" applyFill="1" applyBorder="1" applyAlignment="1" applyProtection="1">
      <alignment horizontal="center" vertical="center" wrapText="1"/>
    </xf>
    <xf numFmtId="164" fontId="5" fillId="3" borderId="0" xfId="0" applyNumberFormat="1" applyFont="1" applyFill="1" applyBorder="1" applyAlignment="1" applyProtection="1">
      <alignment horizontal="right" vertical="center" wrapText="1"/>
    </xf>
    <xf numFmtId="1" fontId="3" fillId="3" borderId="31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1" fontId="5" fillId="0" borderId="2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3" fillId="0" borderId="44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 indent="1"/>
    </xf>
    <xf numFmtId="0" fontId="3" fillId="2" borderId="3" xfId="0" applyFont="1" applyFill="1" applyBorder="1" applyAlignment="1" applyProtection="1">
      <alignment horizontal="right" vertical="center" wrapText="1" indent="1"/>
    </xf>
    <xf numFmtId="0" fontId="1" fillId="0" borderId="11" xfId="0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6" xfId="0" applyFont="1" applyFill="1" applyBorder="1" applyAlignment="1" applyProtection="1">
      <alignment horizontal="right" vertical="center" wrapText="1" indent="1"/>
    </xf>
    <xf numFmtId="1" fontId="5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3" borderId="14" xfId="0" quotePrefix="1" applyNumberFormat="1" applyFont="1" applyFill="1" applyBorder="1" applyAlignment="1" applyProtection="1">
      <alignment horizontal="left" vertical="center" wrapText="1" indent="1"/>
    </xf>
    <xf numFmtId="1" fontId="5" fillId="3" borderId="15" xfId="0" quotePrefix="1" applyNumberFormat="1" applyFont="1" applyFill="1" applyBorder="1" applyAlignment="1" applyProtection="1">
      <alignment horizontal="left" vertical="center" wrapText="1" indent="1"/>
    </xf>
    <xf numFmtId="1" fontId="5" fillId="3" borderId="16" xfId="0" quotePrefix="1" applyNumberFormat="1" applyFont="1" applyFill="1" applyBorder="1" applyAlignment="1" applyProtection="1">
      <alignment horizontal="left" vertical="center" wrapText="1" indent="1"/>
    </xf>
    <xf numFmtId="1" fontId="3" fillId="3" borderId="28" xfId="0" quotePrefix="1" applyNumberFormat="1" applyFont="1" applyFill="1" applyBorder="1" applyAlignment="1" applyProtection="1">
      <alignment horizontal="center" vertical="center" wrapText="1"/>
    </xf>
    <xf numFmtId="1" fontId="3" fillId="3" borderId="29" xfId="0" quotePrefix="1" applyNumberFormat="1" applyFont="1" applyFill="1" applyBorder="1" applyAlignment="1" applyProtection="1">
      <alignment horizontal="center" vertical="center" wrapText="1"/>
    </xf>
    <xf numFmtId="1" fontId="3" fillId="3" borderId="30" xfId="0" quotePrefix="1" applyNumberFormat="1" applyFont="1" applyFill="1" applyBorder="1" applyAlignment="1" applyProtection="1">
      <alignment horizontal="center" vertical="center" wrapText="1"/>
    </xf>
    <xf numFmtId="1" fontId="3" fillId="3" borderId="31" xfId="0" quotePrefix="1" applyNumberFormat="1" applyFont="1" applyFill="1" applyBorder="1" applyAlignment="1" applyProtection="1">
      <alignment horizontal="center" vertical="center" wrapText="1"/>
    </xf>
    <xf numFmtId="1" fontId="3" fillId="3" borderId="33" xfId="0" quotePrefix="1" applyNumberFormat="1" applyFont="1" applyFill="1" applyBorder="1" applyAlignment="1" applyProtection="1">
      <alignment horizontal="center" vertical="center" wrapText="1"/>
    </xf>
    <xf numFmtId="1" fontId="3" fillId="3" borderId="34" xfId="0" quotePrefix="1" applyNumberFormat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9D3801F9-467C-49B7-91A1-516D5217F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38</xdr:row>
          <xdr:rowOff>0</xdr:rowOff>
        </xdr:from>
        <xdr:to>
          <xdr:col>5</xdr:col>
          <xdr:colOff>742950</xdr:colOff>
          <xdr:row>39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38</xdr:row>
          <xdr:rowOff>0</xdr:rowOff>
        </xdr:from>
        <xdr:to>
          <xdr:col>3</xdr:col>
          <xdr:colOff>790575</xdr:colOff>
          <xdr:row>39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9</xdr:row>
          <xdr:rowOff>152400</xdr:rowOff>
        </xdr:from>
        <xdr:to>
          <xdr:col>4</xdr:col>
          <xdr:colOff>466725</xdr:colOff>
          <xdr:row>10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19050</xdr:rowOff>
        </xdr:from>
        <xdr:to>
          <xdr:col>1</xdr:col>
          <xdr:colOff>266700</xdr:colOff>
          <xdr:row>10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19050</xdr:rowOff>
        </xdr:from>
        <xdr:to>
          <xdr:col>3</xdr:col>
          <xdr:colOff>266700</xdr:colOff>
          <xdr:row>10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9</xdr:row>
          <xdr:rowOff>133350</xdr:rowOff>
        </xdr:from>
        <xdr:to>
          <xdr:col>5</xdr:col>
          <xdr:colOff>495300</xdr:colOff>
          <xdr:row>10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</xdr:row>
          <xdr:rowOff>19050</xdr:rowOff>
        </xdr:from>
        <xdr:to>
          <xdr:col>1</xdr:col>
          <xdr:colOff>266700</xdr:colOff>
          <xdr:row>10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19050</xdr:rowOff>
        </xdr:from>
        <xdr:to>
          <xdr:col>3</xdr:col>
          <xdr:colOff>266700</xdr:colOff>
          <xdr:row>10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143"/>
  <sheetViews>
    <sheetView showGridLines="0" tabSelected="1" zoomScaleNormal="100" workbookViewId="0">
      <selection activeCell="B18" sqref="B18:B30"/>
    </sheetView>
  </sheetViews>
  <sheetFormatPr defaultColWidth="0" defaultRowHeight="15" zeroHeight="1" outlineLevelRow="1" x14ac:dyDescent="0.25"/>
  <cols>
    <col min="1" max="1" width="57.85546875" style="1" customWidth="1"/>
    <col min="2" max="2" width="15.7109375" style="1" customWidth="1"/>
    <col min="3" max="3" width="22.140625" style="1" customWidth="1"/>
    <col min="4" max="4" width="25.28515625" style="1" customWidth="1"/>
    <col min="5" max="5" width="24.7109375" style="1" customWidth="1"/>
    <col min="6" max="6" width="25.7109375" style="1" customWidth="1"/>
    <col min="7" max="7" width="22.140625" style="1" customWidth="1"/>
    <col min="8" max="8" width="24.85546875" style="18" customWidth="1"/>
    <col min="9" max="9" width="27.85546875" style="1" hidden="1" customWidth="1"/>
    <col min="10" max="16384" width="8.85546875" style="1" hidden="1"/>
  </cols>
  <sheetData>
    <row r="1" spans="1:8" x14ac:dyDescent="0.25"/>
    <row r="2" spans="1:8" ht="27.6" customHeight="1" thickBot="1" x14ac:dyDescent="0.3">
      <c r="A2" s="4" t="s">
        <v>21</v>
      </c>
      <c r="B2" s="31"/>
      <c r="C2" s="47" t="s">
        <v>25</v>
      </c>
      <c r="D2" s="47"/>
      <c r="E2" s="47"/>
      <c r="F2" s="47"/>
      <c r="G2" s="48"/>
    </row>
    <row r="3" spans="1:8" ht="25.5" customHeight="1" thickBot="1" x14ac:dyDescent="0.3"/>
    <row r="4" spans="1:8" ht="47.45" customHeight="1" x14ac:dyDescent="0.25">
      <c r="A4" s="5" t="s">
        <v>14</v>
      </c>
      <c r="B4" s="51" t="s">
        <v>26</v>
      </c>
      <c r="C4" s="52"/>
      <c r="D4" s="52"/>
      <c r="E4" s="52"/>
      <c r="F4" s="52"/>
      <c r="G4" s="53"/>
    </row>
    <row r="5" spans="1:8" ht="25.5" customHeight="1" x14ac:dyDescent="0.25">
      <c r="A5" s="54" t="s">
        <v>22</v>
      </c>
      <c r="B5" s="55" t="s">
        <v>27</v>
      </c>
      <c r="C5" s="56"/>
      <c r="D5" s="56"/>
      <c r="E5" s="56"/>
      <c r="F5" s="56"/>
      <c r="G5" s="57"/>
      <c r="H5" s="19"/>
    </row>
    <row r="6" spans="1:8" ht="25.5" customHeight="1" x14ac:dyDescent="0.25">
      <c r="A6" s="54"/>
      <c r="B6" s="58" t="s">
        <v>28</v>
      </c>
      <c r="C6" s="59"/>
      <c r="D6" s="59"/>
      <c r="E6" s="59"/>
      <c r="F6" s="59"/>
      <c r="G6" s="60"/>
    </row>
    <row r="7" spans="1:8" ht="25.5" customHeight="1" x14ac:dyDescent="0.25">
      <c r="A7" s="54"/>
      <c r="B7" s="39" t="s">
        <v>29</v>
      </c>
      <c r="C7" s="40"/>
      <c r="D7" s="40"/>
      <c r="E7" s="40"/>
      <c r="F7" s="40"/>
      <c r="G7" s="41"/>
    </row>
    <row r="8" spans="1:8" ht="25.5" customHeight="1" x14ac:dyDescent="0.25">
      <c r="A8" s="54"/>
      <c r="B8" s="39" t="s">
        <v>30</v>
      </c>
      <c r="C8" s="40"/>
      <c r="D8" s="40"/>
      <c r="E8" s="40"/>
      <c r="F8" s="40"/>
      <c r="G8" s="41"/>
    </row>
    <row r="9" spans="1:8" ht="25.5" customHeight="1" x14ac:dyDescent="0.25">
      <c r="A9" s="54"/>
      <c r="B9" s="38" t="s">
        <v>33</v>
      </c>
    </row>
    <row r="10" spans="1:8" ht="20.45" customHeight="1" x14ac:dyDescent="0.25">
      <c r="A10" s="22" t="s">
        <v>13</v>
      </c>
      <c r="B10" s="64" t="s">
        <v>4</v>
      </c>
      <c r="C10" s="65"/>
      <c r="D10" s="23" t="s">
        <v>3</v>
      </c>
      <c r="E10" s="65" t="s">
        <v>1</v>
      </c>
      <c r="F10" s="68" t="s">
        <v>6</v>
      </c>
      <c r="G10" s="70"/>
    </row>
    <row r="11" spans="1:8" ht="22.9" customHeight="1" x14ac:dyDescent="0.25">
      <c r="A11" s="6" t="s">
        <v>20</v>
      </c>
      <c r="B11" s="66" t="s">
        <v>2</v>
      </c>
      <c r="C11" s="67"/>
      <c r="D11" s="37" t="s">
        <v>5</v>
      </c>
      <c r="E11" s="67"/>
      <c r="F11" s="69"/>
      <c r="G11" s="71"/>
    </row>
    <row r="12" spans="1:8" ht="18" customHeight="1" x14ac:dyDescent="0.25">
      <c r="A12" s="49" t="s">
        <v>12</v>
      </c>
      <c r="B12" s="61" t="s">
        <v>11</v>
      </c>
      <c r="C12" s="62"/>
      <c r="D12" s="62"/>
      <c r="E12" s="62"/>
      <c r="F12" s="62"/>
      <c r="G12" s="63"/>
    </row>
    <row r="13" spans="1:8" ht="25.5" customHeight="1" x14ac:dyDescent="0.25">
      <c r="A13" s="50"/>
      <c r="B13" s="39" t="s">
        <v>31</v>
      </c>
      <c r="C13" s="40"/>
      <c r="D13" s="40"/>
      <c r="E13" s="40"/>
      <c r="F13" s="40"/>
      <c r="G13" s="41"/>
    </row>
    <row r="14" spans="1:8" ht="25.5" customHeight="1" thickBot="1" x14ac:dyDescent="0.3">
      <c r="A14" s="50"/>
      <c r="B14" s="39" t="s">
        <v>32</v>
      </c>
      <c r="C14" s="40"/>
      <c r="D14" s="40"/>
      <c r="E14" s="40"/>
      <c r="F14" s="40"/>
      <c r="G14" s="41"/>
    </row>
    <row r="15" spans="1:8" ht="55.5" customHeight="1" outlineLevel="1" x14ac:dyDescent="0.25">
      <c r="A15" s="7" t="s">
        <v>9</v>
      </c>
      <c r="B15" s="8" t="s">
        <v>7</v>
      </c>
      <c r="C15" s="8" t="s">
        <v>0</v>
      </c>
      <c r="D15" s="8" t="s">
        <v>19</v>
      </c>
      <c r="E15" s="8" t="s">
        <v>18</v>
      </c>
      <c r="F15" s="8" t="s">
        <v>16</v>
      </c>
      <c r="G15" s="9" t="s">
        <v>17</v>
      </c>
      <c r="H15" s="20"/>
    </row>
    <row r="16" spans="1:8" s="3" customFormat="1" ht="14.1" customHeight="1" outlineLevel="1" x14ac:dyDescent="0.25">
      <c r="A16" s="10" t="s">
        <v>15</v>
      </c>
      <c r="B16" s="11">
        <v>1</v>
      </c>
      <c r="C16" s="11">
        <v>2</v>
      </c>
      <c r="D16" s="11">
        <v>3</v>
      </c>
      <c r="E16" s="11">
        <v>4</v>
      </c>
      <c r="F16" s="11">
        <v>5</v>
      </c>
      <c r="G16" s="12">
        <v>6</v>
      </c>
      <c r="H16" s="21"/>
    </row>
    <row r="17" spans="1:7" ht="15" customHeight="1" outlineLevel="1" x14ac:dyDescent="0.25">
      <c r="A17" s="42" t="s">
        <v>8</v>
      </c>
      <c r="B17" s="43"/>
      <c r="C17" s="43"/>
      <c r="D17" s="43"/>
      <c r="E17" s="43"/>
      <c r="F17" s="43"/>
      <c r="G17" s="44"/>
    </row>
    <row r="18" spans="1:7" ht="25.5" customHeight="1" outlineLevel="1" x14ac:dyDescent="0.25">
      <c r="A18" s="24" t="s">
        <v>34</v>
      </c>
      <c r="B18" s="45">
        <v>1</v>
      </c>
      <c r="C18" s="26">
        <v>950</v>
      </c>
      <c r="D18" s="28"/>
      <c r="E18" s="28"/>
      <c r="F18" s="13">
        <f>C18*D18</f>
        <v>0</v>
      </c>
      <c r="G18" s="14">
        <f>C18*E18</f>
        <v>0</v>
      </c>
    </row>
    <row r="19" spans="1:7" ht="33" customHeight="1" outlineLevel="1" x14ac:dyDescent="0.25">
      <c r="A19" s="25" t="s">
        <v>35</v>
      </c>
      <c r="B19" s="46"/>
      <c r="C19" s="27">
        <v>750</v>
      </c>
      <c r="D19" s="29"/>
      <c r="E19" s="29"/>
      <c r="F19" s="13">
        <f t="shared" ref="F19:F30" si="0">C19*D19</f>
        <v>0</v>
      </c>
      <c r="G19" s="14">
        <f t="shared" ref="G19:G30" si="1">C19*E19</f>
        <v>0</v>
      </c>
    </row>
    <row r="20" spans="1:7" ht="25.5" customHeight="1" outlineLevel="1" x14ac:dyDescent="0.25">
      <c r="A20" s="25" t="s">
        <v>36</v>
      </c>
      <c r="B20" s="46"/>
      <c r="C20" s="27">
        <v>375</v>
      </c>
      <c r="D20" s="29"/>
      <c r="E20" s="29"/>
      <c r="F20" s="13">
        <f t="shared" si="0"/>
        <v>0</v>
      </c>
      <c r="G20" s="14">
        <f t="shared" si="1"/>
        <v>0</v>
      </c>
    </row>
    <row r="21" spans="1:7" ht="25.5" customHeight="1" outlineLevel="1" x14ac:dyDescent="0.25">
      <c r="A21" s="24" t="s">
        <v>37</v>
      </c>
      <c r="B21" s="46"/>
      <c r="C21" s="26">
        <v>750</v>
      </c>
      <c r="D21" s="28"/>
      <c r="E21" s="28"/>
      <c r="F21" s="13">
        <f t="shared" si="0"/>
        <v>0</v>
      </c>
      <c r="G21" s="14">
        <f t="shared" si="1"/>
        <v>0</v>
      </c>
    </row>
    <row r="22" spans="1:7" ht="25.5" customHeight="1" outlineLevel="1" x14ac:dyDescent="0.25">
      <c r="A22" s="24" t="s">
        <v>38</v>
      </c>
      <c r="B22" s="46"/>
      <c r="C22" s="26">
        <v>100</v>
      </c>
      <c r="D22" s="28"/>
      <c r="E22" s="28"/>
      <c r="F22" s="13">
        <f t="shared" si="0"/>
        <v>0</v>
      </c>
      <c r="G22" s="14">
        <f t="shared" si="1"/>
        <v>0</v>
      </c>
    </row>
    <row r="23" spans="1:7" ht="25.5" customHeight="1" outlineLevel="1" x14ac:dyDescent="0.25">
      <c r="A23" s="24" t="s">
        <v>39</v>
      </c>
      <c r="B23" s="46"/>
      <c r="C23" s="26">
        <v>100</v>
      </c>
      <c r="D23" s="28"/>
      <c r="E23" s="28"/>
      <c r="F23" s="13">
        <f t="shared" si="0"/>
        <v>0</v>
      </c>
      <c r="G23" s="14">
        <f t="shared" si="1"/>
        <v>0</v>
      </c>
    </row>
    <row r="24" spans="1:7" ht="105.75" customHeight="1" outlineLevel="1" x14ac:dyDescent="0.25">
      <c r="A24" s="24" t="s">
        <v>40</v>
      </c>
      <c r="B24" s="46"/>
      <c r="C24" s="26">
        <v>500</v>
      </c>
      <c r="D24" s="28"/>
      <c r="E24" s="28"/>
      <c r="F24" s="13">
        <f t="shared" si="0"/>
        <v>0</v>
      </c>
      <c r="G24" s="14">
        <f t="shared" si="1"/>
        <v>0</v>
      </c>
    </row>
    <row r="25" spans="1:7" ht="129.75" customHeight="1" outlineLevel="1" x14ac:dyDescent="0.25">
      <c r="A25" s="24" t="s">
        <v>46</v>
      </c>
      <c r="B25" s="46"/>
      <c r="C25" s="26">
        <v>30</v>
      </c>
      <c r="D25" s="28"/>
      <c r="E25" s="28"/>
      <c r="F25" s="13">
        <f t="shared" si="0"/>
        <v>0</v>
      </c>
      <c r="G25" s="14">
        <f t="shared" si="1"/>
        <v>0</v>
      </c>
    </row>
    <row r="26" spans="1:7" ht="77.25" customHeight="1" outlineLevel="1" x14ac:dyDescent="0.25">
      <c r="A26" s="24" t="s">
        <v>45</v>
      </c>
      <c r="B26" s="46"/>
      <c r="C26" s="26">
        <v>20</v>
      </c>
      <c r="D26" s="28"/>
      <c r="E26" s="28"/>
      <c r="F26" s="13">
        <f t="shared" si="0"/>
        <v>0</v>
      </c>
      <c r="G26" s="14">
        <f t="shared" si="1"/>
        <v>0</v>
      </c>
    </row>
    <row r="27" spans="1:7" ht="20.25" customHeight="1" outlineLevel="1" x14ac:dyDescent="0.25">
      <c r="A27" s="24" t="s">
        <v>44</v>
      </c>
      <c r="B27" s="46"/>
      <c r="C27" s="26">
        <v>5</v>
      </c>
      <c r="D27" s="28"/>
      <c r="E27" s="28"/>
      <c r="F27" s="13">
        <f t="shared" si="0"/>
        <v>0</v>
      </c>
      <c r="G27" s="14">
        <f t="shared" si="1"/>
        <v>0</v>
      </c>
    </row>
    <row r="28" spans="1:7" ht="17.25" customHeight="1" outlineLevel="1" x14ac:dyDescent="0.25">
      <c r="A28" s="24" t="s">
        <v>41</v>
      </c>
      <c r="B28" s="46"/>
      <c r="C28" s="26">
        <v>20</v>
      </c>
      <c r="D28" s="28"/>
      <c r="E28" s="28"/>
      <c r="F28" s="13">
        <f t="shared" si="0"/>
        <v>0</v>
      </c>
      <c r="G28" s="14">
        <f t="shared" si="1"/>
        <v>0</v>
      </c>
    </row>
    <row r="29" spans="1:7" ht="29.25" customHeight="1" outlineLevel="1" x14ac:dyDescent="0.25">
      <c r="A29" s="24" t="s">
        <v>42</v>
      </c>
      <c r="B29" s="46"/>
      <c r="C29" s="26">
        <v>30</v>
      </c>
      <c r="D29" s="28"/>
      <c r="E29" s="28"/>
      <c r="F29" s="13">
        <f t="shared" si="0"/>
        <v>0</v>
      </c>
      <c r="G29" s="14">
        <f t="shared" si="1"/>
        <v>0</v>
      </c>
    </row>
    <row r="30" spans="1:7" ht="45.75" customHeight="1" outlineLevel="1" x14ac:dyDescent="0.25">
      <c r="A30" s="24" t="s">
        <v>43</v>
      </c>
      <c r="B30" s="46"/>
      <c r="C30" s="26">
        <v>55</v>
      </c>
      <c r="D30" s="28"/>
      <c r="E30" s="28"/>
      <c r="F30" s="13">
        <f t="shared" si="0"/>
        <v>0</v>
      </c>
      <c r="G30" s="14">
        <f t="shared" si="1"/>
        <v>0</v>
      </c>
    </row>
    <row r="31" spans="1:7" ht="36" customHeight="1" outlineLevel="1" x14ac:dyDescent="0.25">
      <c r="A31" s="15"/>
      <c r="B31" s="16"/>
      <c r="C31" s="16"/>
      <c r="D31" s="16"/>
      <c r="E31" s="17" t="s">
        <v>10</v>
      </c>
      <c r="F31" s="13">
        <f>SUM(F18:F30)</f>
        <v>0</v>
      </c>
      <c r="G31" s="30"/>
    </row>
    <row r="32" spans="1:7" ht="22.9" customHeight="1" outlineLevel="1" x14ac:dyDescent="0.25">
      <c r="A32" s="32"/>
      <c r="B32" s="33"/>
      <c r="C32" s="33"/>
      <c r="D32" s="33"/>
      <c r="E32" s="34"/>
      <c r="F32" s="35"/>
      <c r="G32" s="36"/>
    </row>
    <row r="33" spans="1:8" ht="28.15" customHeight="1" outlineLevel="1" x14ac:dyDescent="0.25">
      <c r="A33" s="32"/>
      <c r="B33" s="33"/>
      <c r="C33" s="33"/>
      <c r="D33" s="33"/>
      <c r="E33" s="34"/>
      <c r="F33" s="35" t="s">
        <v>24</v>
      </c>
      <c r="G33" s="36"/>
    </row>
    <row r="34" spans="1:8" ht="24" customHeight="1" outlineLevel="1" x14ac:dyDescent="0.25">
      <c r="A34" s="32"/>
      <c r="B34" s="33"/>
      <c r="C34" s="33"/>
      <c r="D34" s="33"/>
      <c r="E34" s="34"/>
      <c r="F34" s="35" t="s">
        <v>23</v>
      </c>
      <c r="G34" s="36"/>
    </row>
    <row r="35" spans="1:8" s="2" customFormat="1" ht="24" customHeight="1" outlineLevel="1" x14ac:dyDescent="0.25">
      <c r="H35" s="18"/>
    </row>
    <row r="36" spans="1:8" s="2" customFormat="1" ht="18.75" customHeight="1" outlineLevel="1" x14ac:dyDescent="0.25">
      <c r="H36" s="18"/>
    </row>
    <row r="37" spans="1:8" s="2" customFormat="1" ht="25.5" customHeight="1" x14ac:dyDescent="0.25">
      <c r="H37" s="18"/>
    </row>
    <row r="38" spans="1:8" ht="24.75" customHeight="1" outlineLevel="1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</sheetData>
  <sheetProtection formatCells="0" formatColumns="0" formatRows="0" insertRows="0" insertHyperlinks="0" deleteRows="0" autoFilter="0" pivotTables="0"/>
  <mergeCells count="18">
    <mergeCell ref="G10:G11"/>
    <mergeCell ref="B7:G7"/>
    <mergeCell ref="B13:G13"/>
    <mergeCell ref="B14:G14"/>
    <mergeCell ref="A17:G17"/>
    <mergeCell ref="B18:B30"/>
    <mergeCell ref="C2:G2"/>
    <mergeCell ref="A12:A14"/>
    <mergeCell ref="B4:G4"/>
    <mergeCell ref="A5:A9"/>
    <mergeCell ref="B5:G5"/>
    <mergeCell ref="B6:G6"/>
    <mergeCell ref="B8:G8"/>
    <mergeCell ref="B12:G12"/>
    <mergeCell ref="B10:C10"/>
    <mergeCell ref="B11:C11"/>
    <mergeCell ref="E10:E11"/>
    <mergeCell ref="F10:F11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36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38</xdr:row>
                    <xdr:rowOff>0</xdr:rowOff>
                  </from>
                  <to>
                    <xdr:col>5</xdr:col>
                    <xdr:colOff>742950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3</xdr:col>
                    <xdr:colOff>619125</xdr:colOff>
                    <xdr:row>38</xdr:row>
                    <xdr:rowOff>0</xdr:rowOff>
                  </from>
                  <to>
                    <xdr:col>3</xdr:col>
                    <xdr:colOff>790575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</xdr:col>
                    <xdr:colOff>285750</xdr:colOff>
                    <xdr:row>9</xdr:row>
                    <xdr:rowOff>152400</xdr:rowOff>
                  </from>
                  <to>
                    <xdr:col>4</xdr:col>
                    <xdr:colOff>466725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19050</xdr:rowOff>
                  </from>
                  <to>
                    <xdr:col>1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19050</xdr:rowOff>
                  </from>
                  <to>
                    <xdr:col>3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5</xdr:col>
                    <xdr:colOff>314325</xdr:colOff>
                    <xdr:row>9</xdr:row>
                    <xdr:rowOff>133350</xdr:rowOff>
                  </from>
                  <to>
                    <xdr:col>5</xdr:col>
                    <xdr:colOff>495300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85725</xdr:colOff>
                    <xdr:row>10</xdr:row>
                    <xdr:rowOff>19050</xdr:rowOff>
                  </from>
                  <to>
                    <xdr:col>1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3</xdr:col>
                    <xdr:colOff>85725</xdr:colOff>
                    <xdr:row>9</xdr:row>
                    <xdr:rowOff>19050</xdr:rowOff>
                  </from>
                  <to>
                    <xdr:col>3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2024-05-24T07:51:00Z</cp:lastPrinted>
  <dcterms:created xsi:type="dcterms:W3CDTF">2019-08-20T07:23:51Z</dcterms:created>
  <dcterms:modified xsi:type="dcterms:W3CDTF">2024-07-26T10:03:06Z</dcterms:modified>
  <cp:category>um. cywil-prawne</cp:category>
</cp:coreProperties>
</file>